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SCHÄFTSSTELLE\Broschüren\Mitarbeitende\Download Website\Downloadversionen\"/>
    </mc:Choice>
  </mc:AlternateContent>
  <bookViews>
    <workbookView xWindow="120" yWindow="120" windowWidth="15180" windowHeight="8832" activeTab="1"/>
  </bookViews>
  <sheets>
    <sheet name="Daten + Eingaben" sheetId="1" r:id="rId1"/>
    <sheet name="Auswertung" sheetId="6" r:id="rId2"/>
  </sheets>
  <calcPr calcId="152511" concurrentCalc="0"/>
</workbook>
</file>

<file path=xl/calcChain.xml><?xml version="1.0" encoding="utf-8"?>
<calcChain xmlns="http://schemas.openxmlformats.org/spreadsheetml/2006/main">
  <c r="B47" i="6" l="1"/>
  <c r="B46" i="6"/>
  <c r="B45" i="6"/>
  <c r="B44" i="6"/>
  <c r="B43" i="6"/>
  <c r="B40" i="6"/>
  <c r="B39" i="6"/>
  <c r="B38" i="6"/>
  <c r="B37" i="6"/>
  <c r="B34" i="6"/>
  <c r="B33" i="6"/>
  <c r="B32" i="6"/>
  <c r="B31" i="6"/>
  <c r="B30" i="6"/>
  <c r="B27" i="6"/>
  <c r="B26" i="6"/>
  <c r="B25" i="6"/>
  <c r="B24" i="6"/>
  <c r="B23" i="6"/>
  <c r="B22" i="6"/>
  <c r="B21" i="6"/>
  <c r="B20" i="6"/>
  <c r="B19" i="6"/>
  <c r="B10" i="6"/>
  <c r="B15" i="6"/>
  <c r="B14" i="6"/>
  <c r="B13" i="6"/>
  <c r="B12" i="6"/>
  <c r="B11" i="6"/>
  <c r="B48" i="6"/>
  <c r="B41" i="6"/>
  <c r="B35" i="6"/>
  <c r="B28" i="6"/>
  <c r="B17" i="6"/>
  <c r="B50" i="6"/>
  <c r="A46" i="6"/>
  <c r="A45" i="6"/>
  <c r="A44" i="6"/>
  <c r="A43" i="6"/>
  <c r="A39" i="6"/>
  <c r="A38" i="6"/>
  <c r="A37" i="6"/>
  <c r="A33" i="6"/>
  <c r="A32" i="6"/>
  <c r="A31" i="6"/>
  <c r="A30" i="6"/>
  <c r="A26" i="6"/>
  <c r="A25" i="6"/>
  <c r="A24" i="6"/>
  <c r="A23" i="6"/>
  <c r="A22" i="6"/>
  <c r="A21" i="6"/>
  <c r="A20" i="6"/>
  <c r="A19" i="6"/>
  <c r="B5" i="6"/>
  <c r="A15" i="6"/>
  <c r="A14" i="6"/>
  <c r="A13" i="6"/>
  <c r="A12" i="6"/>
  <c r="A11" i="6"/>
  <c r="A10" i="6"/>
  <c r="B57" i="6"/>
  <c r="B56" i="6"/>
  <c r="B55" i="6"/>
  <c r="B54" i="6"/>
  <c r="B53" i="6"/>
  <c r="B6" i="6"/>
  <c r="B3" i="6"/>
  <c r="B2" i="6"/>
  <c r="B16" i="6"/>
  <c r="B49" i="6"/>
</calcChain>
</file>

<file path=xl/sharedStrings.xml><?xml version="1.0" encoding="utf-8"?>
<sst xmlns="http://schemas.openxmlformats.org/spreadsheetml/2006/main" count="104" uniqueCount="75">
  <si>
    <t>Gewichtung</t>
  </si>
  <si>
    <t>Beurteilung</t>
  </si>
  <si>
    <t>Bemerkungen</t>
  </si>
  <si>
    <t>Bewerber</t>
  </si>
  <si>
    <t>Vorname Name</t>
  </si>
  <si>
    <t>Zu besetzende Stelle</t>
  </si>
  <si>
    <t>Beurteilungskriterien</t>
  </si>
  <si>
    <t>Ausbildung</t>
  </si>
  <si>
    <t>Zeugisse / Diplome / Zertifikate</t>
  </si>
  <si>
    <t>Fachkenntnisse</t>
  </si>
  <si>
    <t>Zusatzqualifikationen</t>
  </si>
  <si>
    <t>Berufserfahrung</t>
  </si>
  <si>
    <t>Schlüsselqualifikationen</t>
  </si>
  <si>
    <t>Fachliche Kenntnisse</t>
  </si>
  <si>
    <t>Nachweisbare Erfolge</t>
  </si>
  <si>
    <t>Persönlichkeit</t>
  </si>
  <si>
    <t>Motivation</t>
  </si>
  <si>
    <t>Analytisches Denken</t>
  </si>
  <si>
    <t>Führungskompetenz (bei Führungspositionen)</t>
  </si>
  <si>
    <t>Kommunikationsverhalten</t>
  </si>
  <si>
    <t>Teamfähigkeit</t>
  </si>
  <si>
    <t>Konfliktfähigkeit</t>
  </si>
  <si>
    <t>Methodenkompetenz</t>
  </si>
  <si>
    <t>Sprachen</t>
  </si>
  <si>
    <t>Sprache 1</t>
  </si>
  <si>
    <t>Sprache 2</t>
  </si>
  <si>
    <t>Sprache 3</t>
  </si>
  <si>
    <t>Stellenspezifische Kriterien</t>
  </si>
  <si>
    <t>Datum des Vorstellungsgesprächs</t>
  </si>
  <si>
    <t>Uhrzeit</t>
  </si>
  <si>
    <t>Kriterium 1 / Gewicht</t>
  </si>
  <si>
    <t>Frei</t>
  </si>
  <si>
    <t>Kriterium 2 / Gewicht</t>
  </si>
  <si>
    <t>Kriterium 3 / Gewicht</t>
  </si>
  <si>
    <t>Kriterium 4 / Gewicht</t>
  </si>
  <si>
    <t>Kriterium 5 / Gewicht</t>
  </si>
  <si>
    <t>Kriterium 6 / Gewicht</t>
  </si>
  <si>
    <t>Kriterium 7 / Gewicht</t>
  </si>
  <si>
    <t>Kriterium 8 / Gewicht</t>
  </si>
  <si>
    <t>Kriterium 9 / Gewicht</t>
  </si>
  <si>
    <t>Kriterium 10 / Gewicht</t>
  </si>
  <si>
    <t>Kriterium 11 / Gewicht</t>
  </si>
  <si>
    <t>Kriterium 12 / Gewicht</t>
  </si>
  <si>
    <t>Kriterium 13 / Gewicht</t>
  </si>
  <si>
    <t>Kriterium 14 / Gewicht</t>
  </si>
  <si>
    <t>1 bis 6
1 = unwichtig
6 = sehr wichtig</t>
  </si>
  <si>
    <t>Entwicklungspotenzial</t>
  </si>
  <si>
    <t>Notwendige Massnahmen</t>
  </si>
  <si>
    <t>Auftreten / Persönlichkeit</t>
  </si>
  <si>
    <t>Alter / Lebenserfahrung</t>
  </si>
  <si>
    <t>Strukturiertes Vorgehen</t>
  </si>
  <si>
    <t>Durchsetzungsvermögen</t>
  </si>
  <si>
    <t>Kriterium 16 / Gewicht</t>
  </si>
  <si>
    <t>Kriterium 17 / Gewicht</t>
  </si>
  <si>
    <t>Kriterium 18 / Gewicht</t>
  </si>
  <si>
    <t>Kriterium 19 / Gewicht</t>
  </si>
  <si>
    <t>Kriterium 20 / Gewicht</t>
  </si>
  <si>
    <t>Kriterium 21 / Gewicht</t>
  </si>
  <si>
    <t>Kriterium 22 / Gewicht</t>
  </si>
  <si>
    <t>Kriterium 23 / Gewicht</t>
  </si>
  <si>
    <t>Kriterium 24 / Gewicht</t>
  </si>
  <si>
    <t>Kriterium 25 / Gewicht</t>
  </si>
  <si>
    <t>Kriterium 26 / Gewicht</t>
  </si>
  <si>
    <t>Sonstige Bemerkungen</t>
  </si>
  <si>
    <t>Stärke/n</t>
  </si>
  <si>
    <t>Schwäche/n</t>
  </si>
  <si>
    <t>1 bis 4
1 = ungenügend / 2= genügend / 3 = gut / 4 = sehr gut</t>
  </si>
  <si>
    <t>Auswertung</t>
  </si>
  <si>
    <t>Punktezahl</t>
  </si>
  <si>
    <t>Anzahl Punkte</t>
  </si>
  <si>
    <t>Punkte total</t>
  </si>
  <si>
    <t>Mögliche Punkte</t>
  </si>
  <si>
    <t>Maximal mögliche Punkte</t>
  </si>
  <si>
    <t>Max Muster</t>
  </si>
  <si>
    <t>Beispielstelle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</si>
</sst>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7]d/\ mmmm\ yyyy;@"/>
    <numFmt numFmtId="165" formatCode="h/mm&quot; Uhr&quot;;@"/>
  </numFmts>
  <fonts count="7" x14ac:knownFonts="1">
    <font>
      <sz val="10"/>
      <name val="Arial"/>
    </font>
    <font>
      <sz val="10"/>
      <name val="KievitPro-Light"/>
      <family val="2"/>
    </font>
    <font>
      <b/>
      <sz val="12"/>
      <name val="Corbel"/>
      <family val="2"/>
    </font>
    <font>
      <sz val="10"/>
      <name val="Corbel"/>
      <family val="2"/>
    </font>
    <font>
      <sz val="9"/>
      <name val="Corbel"/>
      <family val="2"/>
    </font>
    <font>
      <b/>
      <sz val="10"/>
      <name val="Corbel"/>
      <family val="2"/>
    </font>
    <font>
      <sz val="10"/>
      <color theme="3" tint="0.3999755851924192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n">
        <color theme="3" tint="0.39997558519241921"/>
      </bottom>
      <diagonal/>
    </border>
    <border>
      <left style="medium">
        <color theme="3" tint="0.39997558519241921"/>
      </left>
      <right/>
      <top style="thin">
        <color theme="3" tint="0.39997558519241921"/>
      </top>
      <bottom/>
      <diagonal/>
    </border>
    <border>
      <left/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/>
      <top/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thin">
        <color theme="3" tint="0.39997558519241921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/>
      <bottom style="thin">
        <color theme="3" tint="0.39997558519241921"/>
      </bottom>
      <diagonal/>
    </border>
    <border>
      <left style="medium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Protection="1"/>
    <xf numFmtId="0" fontId="2" fillId="3" borderId="1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2" borderId="4" xfId="0" applyFont="1" applyFill="1" applyBorder="1" applyAlignment="1" applyProtection="1">
      <alignment vertical="center"/>
    </xf>
    <xf numFmtId="164" fontId="6" fillId="0" borderId="8" xfId="0" applyNumberFormat="1" applyFont="1" applyBorder="1" applyAlignment="1">
      <alignment horizontal="left" vertical="center"/>
    </xf>
    <xf numFmtId="0" fontId="5" fillId="2" borderId="5" xfId="0" applyFont="1" applyFill="1" applyBorder="1" applyAlignment="1" applyProtection="1">
      <alignment vertical="center"/>
    </xf>
    <xf numFmtId="165" fontId="6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5" xfId="0" applyFont="1" applyFill="1" applyBorder="1" applyAlignment="1" applyProtection="1">
      <alignment vertical="center"/>
    </xf>
    <xf numFmtId="0" fontId="6" fillId="0" borderId="15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 applyProtection="1">
      <alignment vertical="top"/>
      <protection locked="0"/>
    </xf>
    <xf numFmtId="0" fontId="6" fillId="0" borderId="12" xfId="0" applyFont="1" applyBorder="1" applyAlignment="1">
      <alignment vertical="top"/>
    </xf>
    <xf numFmtId="0" fontId="3" fillId="0" borderId="0" xfId="0" applyFont="1"/>
    <xf numFmtId="0" fontId="3" fillId="0" borderId="0" xfId="0" applyFont="1" applyBorder="1"/>
    <xf numFmtId="0" fontId="3" fillId="2" borderId="4" xfId="0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Protection="1"/>
    <xf numFmtId="0" fontId="3" fillId="2" borderId="4" xfId="0" applyFont="1" applyFill="1" applyBorder="1" applyAlignment="1" applyProtection="1">
      <alignment vertical="center"/>
    </xf>
    <xf numFmtId="164" fontId="3" fillId="2" borderId="4" xfId="0" applyNumberFormat="1" applyFont="1" applyFill="1" applyBorder="1" applyAlignment="1" applyProtection="1">
      <alignment horizontal="left" vertical="center"/>
    </xf>
    <xf numFmtId="165" fontId="3" fillId="2" borderId="6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Protection="1"/>
    <xf numFmtId="0" fontId="5" fillId="3" borderId="3" xfId="0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5" fillId="2" borderId="22" xfId="0" applyFont="1" applyFill="1" applyBorder="1" applyAlignment="1" applyProtection="1">
      <alignment vertical="top"/>
    </xf>
    <xf numFmtId="0" fontId="5" fillId="2" borderId="25" xfId="0" applyFont="1" applyFill="1" applyBorder="1" applyAlignment="1" applyProtection="1">
      <alignment vertical="top"/>
    </xf>
    <xf numFmtId="0" fontId="5" fillId="2" borderId="26" xfId="0" applyFont="1" applyFill="1" applyBorder="1" applyAlignment="1" applyProtection="1">
      <alignment vertical="top"/>
    </xf>
    <xf numFmtId="0" fontId="3" fillId="2" borderId="23" xfId="0" applyFont="1" applyFill="1" applyBorder="1" applyAlignment="1" applyProtection="1">
      <alignment horizontal="left" vertical="top"/>
    </xf>
    <xf numFmtId="0" fontId="3" fillId="2" borderId="24" xfId="0" applyFont="1" applyFill="1" applyBorder="1" applyAlignment="1" applyProtection="1">
      <alignment horizontal="left" vertical="top"/>
    </xf>
    <xf numFmtId="0" fontId="3" fillId="2" borderId="12" xfId="0" applyFont="1" applyFill="1" applyBorder="1" applyAlignment="1" applyProtection="1">
      <alignment horizontal="left" vertical="top"/>
    </xf>
    <xf numFmtId="0" fontId="3" fillId="2" borderId="13" xfId="0" applyFont="1" applyFill="1" applyBorder="1" applyAlignment="1" applyProtection="1">
      <alignment horizontal="left" vertical="top"/>
    </xf>
    <xf numFmtId="0" fontId="3" fillId="2" borderId="19" xfId="0" applyFont="1" applyFill="1" applyBorder="1" applyAlignment="1" applyProtection="1">
      <alignment horizontal="left" vertical="top"/>
    </xf>
    <xf numFmtId="0" fontId="3" fillId="2" borderId="17" xfId="0" applyFont="1" applyFill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1</xdr:col>
      <xdr:colOff>411480</xdr:colOff>
      <xdr:row>68</xdr:row>
      <xdr:rowOff>141605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39925"/>
          <a:ext cx="2379980" cy="484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2379980</xdr:colOff>
      <xdr:row>75</xdr:row>
      <xdr:rowOff>141605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25875"/>
          <a:ext cx="2383155" cy="484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view="pageLayout" zoomScaleNormal="100" workbookViewId="0">
      <selection activeCell="B9" sqref="B9"/>
    </sheetView>
  </sheetViews>
  <sheetFormatPr baseColWidth="10" defaultColWidth="11.44140625" defaultRowHeight="13.8" x14ac:dyDescent="0.3"/>
  <cols>
    <col min="1" max="1" width="28.109375" style="4" customWidth="1"/>
    <col min="2" max="2" width="35.88671875" style="4" customWidth="1"/>
    <col min="3" max="4" width="12.44140625" style="3" customWidth="1"/>
    <col min="5" max="16384" width="11.44140625" style="1"/>
  </cols>
  <sheetData>
    <row r="1" spans="1:8" ht="15.6" x14ac:dyDescent="0.3">
      <c r="A1" s="8" t="s">
        <v>3</v>
      </c>
      <c r="B1" s="26"/>
      <c r="C1" s="27"/>
      <c r="D1" s="27"/>
      <c r="E1" s="42"/>
      <c r="F1" s="42"/>
      <c r="G1" s="42"/>
      <c r="H1" s="42"/>
    </row>
    <row r="2" spans="1:8" x14ac:dyDescent="0.3">
      <c r="A2" s="15" t="s">
        <v>4</v>
      </c>
      <c r="B2" s="28" t="s">
        <v>73</v>
      </c>
      <c r="C2" s="27"/>
      <c r="D2" s="27"/>
      <c r="E2" s="42"/>
      <c r="F2" s="42"/>
      <c r="G2" s="42"/>
      <c r="H2" s="42"/>
    </row>
    <row r="3" spans="1:8" x14ac:dyDescent="0.3">
      <c r="A3" s="15" t="s">
        <v>5</v>
      </c>
      <c r="B3" s="29" t="s">
        <v>74</v>
      </c>
      <c r="C3" s="27"/>
      <c r="D3" s="27"/>
      <c r="E3" s="42"/>
      <c r="F3" s="42"/>
      <c r="G3" s="42"/>
      <c r="H3" s="42"/>
    </row>
    <row r="4" spans="1:8" x14ac:dyDescent="0.3">
      <c r="A4" s="15"/>
      <c r="B4" s="30"/>
      <c r="C4" s="27"/>
      <c r="D4" s="27"/>
      <c r="E4" s="42"/>
      <c r="F4" s="42"/>
      <c r="G4" s="42"/>
      <c r="H4" s="42"/>
    </row>
    <row r="5" spans="1:8" x14ac:dyDescent="0.3">
      <c r="A5" s="15" t="s">
        <v>28</v>
      </c>
      <c r="B5" s="31">
        <v>44197</v>
      </c>
      <c r="C5" s="27"/>
      <c r="D5" s="27"/>
      <c r="E5" s="42"/>
      <c r="F5" s="42"/>
      <c r="G5" s="42"/>
      <c r="H5" s="42"/>
    </row>
    <row r="6" spans="1:8" ht="14.4" thickBot="1" x14ac:dyDescent="0.35">
      <c r="A6" s="32" t="s">
        <v>29</v>
      </c>
      <c r="B6" s="33">
        <v>0.45833333333333331</v>
      </c>
      <c r="C6" s="27"/>
      <c r="D6" s="27"/>
      <c r="E6" s="42"/>
      <c r="F6" s="42"/>
      <c r="G6" s="42"/>
      <c r="H6" s="42"/>
    </row>
    <row r="7" spans="1:8" ht="14.4" thickBot="1" x14ac:dyDescent="0.35">
      <c r="A7" s="34"/>
      <c r="B7" s="34"/>
      <c r="C7" s="27"/>
      <c r="D7" s="27"/>
      <c r="E7" s="42"/>
      <c r="F7" s="42"/>
      <c r="G7" s="42"/>
      <c r="H7" s="42"/>
    </row>
    <row r="8" spans="1:8" s="2" customFormat="1" ht="15.6" x14ac:dyDescent="0.3">
      <c r="A8" s="8" t="s">
        <v>6</v>
      </c>
      <c r="B8" s="9"/>
      <c r="C8" s="9" t="s">
        <v>0</v>
      </c>
      <c r="D8" s="10" t="s">
        <v>1</v>
      </c>
      <c r="E8" s="43"/>
      <c r="F8" s="43"/>
      <c r="G8" s="43"/>
      <c r="H8" s="43"/>
    </row>
    <row r="9" spans="1:8" ht="60" x14ac:dyDescent="0.3">
      <c r="A9" s="11"/>
      <c r="B9" s="12"/>
      <c r="C9" s="13" t="s">
        <v>45</v>
      </c>
      <c r="D9" s="14" t="s">
        <v>66</v>
      </c>
      <c r="E9" s="42"/>
      <c r="F9" s="42"/>
      <c r="G9" s="42"/>
      <c r="H9" s="42"/>
    </row>
    <row r="10" spans="1:8" x14ac:dyDescent="0.3">
      <c r="A10" s="15"/>
      <c r="B10" s="16" t="s">
        <v>13</v>
      </c>
      <c r="C10" s="17"/>
      <c r="D10" s="14"/>
      <c r="E10" s="42"/>
      <c r="F10" s="42"/>
      <c r="G10" s="42"/>
      <c r="H10" s="42"/>
    </row>
    <row r="11" spans="1:8" x14ac:dyDescent="0.3">
      <c r="A11" s="11" t="s">
        <v>30</v>
      </c>
      <c r="B11" s="18" t="s">
        <v>7</v>
      </c>
      <c r="C11" s="19"/>
      <c r="D11" s="20"/>
      <c r="E11" s="42"/>
      <c r="F11" s="42"/>
      <c r="G11" s="42"/>
      <c r="H11" s="42"/>
    </row>
    <row r="12" spans="1:8" x14ac:dyDescent="0.3">
      <c r="A12" s="11" t="s">
        <v>32</v>
      </c>
      <c r="B12" s="18" t="s">
        <v>9</v>
      </c>
      <c r="C12" s="21"/>
      <c r="D12" s="22"/>
      <c r="E12" s="42"/>
      <c r="F12" s="42"/>
      <c r="G12" s="42"/>
      <c r="H12" s="42"/>
    </row>
    <row r="13" spans="1:8" x14ac:dyDescent="0.3">
      <c r="A13" s="11" t="s">
        <v>33</v>
      </c>
      <c r="B13" s="18" t="s">
        <v>10</v>
      </c>
      <c r="C13" s="21"/>
      <c r="D13" s="22"/>
      <c r="E13" s="42"/>
      <c r="F13" s="42"/>
      <c r="G13" s="42"/>
      <c r="H13" s="42"/>
    </row>
    <row r="14" spans="1:8" x14ac:dyDescent="0.3">
      <c r="A14" s="11" t="s">
        <v>34</v>
      </c>
      <c r="B14" s="18" t="s">
        <v>8</v>
      </c>
      <c r="C14" s="21"/>
      <c r="D14" s="22"/>
      <c r="E14" s="42"/>
      <c r="F14" s="42"/>
      <c r="G14" s="42"/>
      <c r="H14" s="42"/>
    </row>
    <row r="15" spans="1:8" x14ac:dyDescent="0.3">
      <c r="A15" s="11" t="s">
        <v>35</v>
      </c>
      <c r="B15" s="18" t="s">
        <v>11</v>
      </c>
      <c r="C15" s="21"/>
      <c r="D15" s="22"/>
      <c r="E15" s="42"/>
      <c r="F15" s="42"/>
      <c r="G15" s="42"/>
      <c r="H15" s="42"/>
    </row>
    <row r="16" spans="1:8" x14ac:dyDescent="0.3">
      <c r="A16" s="11" t="s">
        <v>36</v>
      </c>
      <c r="B16" s="23" t="s">
        <v>14</v>
      </c>
      <c r="C16" s="24"/>
      <c r="D16" s="25"/>
      <c r="E16" s="42"/>
      <c r="F16" s="42"/>
      <c r="G16" s="42"/>
      <c r="H16" s="42"/>
    </row>
    <row r="17" spans="1:8" x14ac:dyDescent="0.3">
      <c r="A17" s="11"/>
      <c r="B17" s="12"/>
      <c r="C17" s="17"/>
      <c r="D17" s="44"/>
      <c r="E17" s="42"/>
      <c r="F17" s="42"/>
      <c r="G17" s="42"/>
      <c r="H17" s="42"/>
    </row>
    <row r="18" spans="1:8" x14ac:dyDescent="0.3">
      <c r="A18" s="15"/>
      <c r="B18" s="16" t="s">
        <v>15</v>
      </c>
      <c r="C18" s="17"/>
      <c r="D18" s="44"/>
      <c r="E18" s="42"/>
      <c r="F18" s="42"/>
      <c r="G18" s="42"/>
      <c r="H18" s="42"/>
    </row>
    <row r="19" spans="1:8" x14ac:dyDescent="0.3">
      <c r="A19" s="11" t="s">
        <v>37</v>
      </c>
      <c r="B19" s="23" t="s">
        <v>48</v>
      </c>
      <c r="C19" s="19"/>
      <c r="D19" s="20"/>
      <c r="E19" s="42"/>
      <c r="F19" s="42"/>
      <c r="G19" s="42"/>
      <c r="H19" s="42"/>
    </row>
    <row r="20" spans="1:8" x14ac:dyDescent="0.3">
      <c r="A20" s="11" t="s">
        <v>38</v>
      </c>
      <c r="B20" s="23" t="s">
        <v>49</v>
      </c>
      <c r="C20" s="19"/>
      <c r="D20" s="22"/>
      <c r="E20" s="42"/>
      <c r="F20" s="42"/>
      <c r="G20" s="42"/>
      <c r="H20" s="42"/>
    </row>
    <row r="21" spans="1:8" x14ac:dyDescent="0.3">
      <c r="A21" s="11" t="s">
        <v>39</v>
      </c>
      <c r="B21" s="23" t="s">
        <v>16</v>
      </c>
      <c r="C21" s="21"/>
      <c r="D21" s="22"/>
      <c r="E21" s="42"/>
      <c r="F21" s="42"/>
      <c r="G21" s="42"/>
      <c r="H21" s="42"/>
    </row>
    <row r="22" spans="1:8" x14ac:dyDescent="0.3">
      <c r="A22" s="11" t="s">
        <v>40</v>
      </c>
      <c r="B22" s="23" t="s">
        <v>20</v>
      </c>
      <c r="C22" s="21"/>
      <c r="D22" s="22"/>
      <c r="E22" s="42"/>
      <c r="F22" s="42"/>
      <c r="G22" s="42"/>
      <c r="H22" s="42"/>
    </row>
    <row r="23" spans="1:8" x14ac:dyDescent="0.3">
      <c r="A23" s="11" t="s">
        <v>41</v>
      </c>
      <c r="B23" s="23" t="s">
        <v>17</v>
      </c>
      <c r="C23" s="21"/>
      <c r="D23" s="22"/>
      <c r="E23" s="42"/>
      <c r="F23" s="42"/>
      <c r="G23" s="42"/>
      <c r="H23" s="42"/>
    </row>
    <row r="24" spans="1:8" x14ac:dyDescent="0.3">
      <c r="A24" s="11" t="s">
        <v>42</v>
      </c>
      <c r="B24" s="23" t="s">
        <v>50</v>
      </c>
      <c r="C24" s="21"/>
      <c r="D24" s="22"/>
      <c r="E24" s="42"/>
      <c r="F24" s="42"/>
      <c r="G24" s="42"/>
      <c r="H24" s="42"/>
    </row>
    <row r="25" spans="1:8" x14ac:dyDescent="0.3">
      <c r="A25" s="11" t="s">
        <v>43</v>
      </c>
      <c r="B25" s="23" t="s">
        <v>51</v>
      </c>
      <c r="C25" s="21"/>
      <c r="D25" s="22"/>
      <c r="E25" s="42"/>
      <c r="F25" s="42"/>
      <c r="G25" s="42"/>
      <c r="H25" s="42"/>
    </row>
    <row r="26" spans="1:8" x14ac:dyDescent="0.3">
      <c r="A26" s="11" t="s">
        <v>44</v>
      </c>
      <c r="B26" s="23" t="s">
        <v>18</v>
      </c>
      <c r="C26" s="24"/>
      <c r="D26" s="25"/>
      <c r="E26" s="42"/>
      <c r="F26" s="42"/>
      <c r="G26" s="42"/>
      <c r="H26" s="42"/>
    </row>
    <row r="27" spans="1:8" x14ac:dyDescent="0.3">
      <c r="A27" s="11"/>
      <c r="B27" s="12"/>
      <c r="C27" s="17"/>
      <c r="D27" s="44"/>
      <c r="E27" s="42"/>
      <c r="F27" s="42"/>
      <c r="G27" s="42"/>
      <c r="H27" s="42"/>
    </row>
    <row r="28" spans="1:8" x14ac:dyDescent="0.3">
      <c r="A28" s="11" t="s">
        <v>52</v>
      </c>
      <c r="B28" s="16" t="s">
        <v>12</v>
      </c>
      <c r="C28" s="17"/>
      <c r="D28" s="44"/>
      <c r="E28" s="42"/>
      <c r="F28" s="42"/>
      <c r="G28" s="42"/>
      <c r="H28" s="42"/>
    </row>
    <row r="29" spans="1:8" x14ac:dyDescent="0.3">
      <c r="A29" s="11" t="s">
        <v>53</v>
      </c>
      <c r="B29" s="23" t="s">
        <v>19</v>
      </c>
      <c r="C29" s="19"/>
      <c r="D29" s="20"/>
      <c r="E29" s="42"/>
      <c r="F29" s="42"/>
      <c r="G29" s="42"/>
      <c r="H29" s="42"/>
    </row>
    <row r="30" spans="1:8" x14ac:dyDescent="0.3">
      <c r="A30" s="11" t="s">
        <v>54</v>
      </c>
      <c r="B30" s="23" t="s">
        <v>20</v>
      </c>
      <c r="C30" s="21"/>
      <c r="D30" s="22"/>
      <c r="E30" s="42"/>
      <c r="F30" s="42"/>
      <c r="G30" s="42"/>
      <c r="H30" s="42"/>
    </row>
    <row r="31" spans="1:8" x14ac:dyDescent="0.3">
      <c r="A31" s="11" t="s">
        <v>55</v>
      </c>
      <c r="B31" s="23" t="s">
        <v>21</v>
      </c>
      <c r="C31" s="21"/>
      <c r="D31" s="22"/>
      <c r="E31" s="42"/>
      <c r="F31" s="42"/>
      <c r="G31" s="42"/>
      <c r="H31" s="42"/>
    </row>
    <row r="32" spans="1:8" x14ac:dyDescent="0.3">
      <c r="A32" s="11" t="s">
        <v>30</v>
      </c>
      <c r="B32" s="23" t="s">
        <v>22</v>
      </c>
      <c r="C32" s="24"/>
      <c r="D32" s="25"/>
      <c r="E32" s="42"/>
      <c r="F32" s="42"/>
      <c r="G32" s="42"/>
      <c r="H32" s="42"/>
    </row>
    <row r="33" spans="1:8" x14ac:dyDescent="0.3">
      <c r="A33" s="11"/>
      <c r="B33" s="12"/>
      <c r="C33" s="17"/>
      <c r="D33" s="44"/>
      <c r="E33" s="42"/>
      <c r="F33" s="42"/>
      <c r="G33" s="42"/>
      <c r="H33" s="42"/>
    </row>
    <row r="34" spans="1:8" x14ac:dyDescent="0.3">
      <c r="A34" s="15"/>
      <c r="B34" s="16" t="s">
        <v>23</v>
      </c>
      <c r="C34" s="17"/>
      <c r="D34" s="44"/>
      <c r="E34" s="42"/>
      <c r="F34" s="42"/>
      <c r="G34" s="42"/>
      <c r="H34" s="42"/>
    </row>
    <row r="35" spans="1:8" x14ac:dyDescent="0.3">
      <c r="A35" s="11" t="s">
        <v>56</v>
      </c>
      <c r="B35" s="23" t="s">
        <v>24</v>
      </c>
      <c r="C35" s="19"/>
      <c r="D35" s="20"/>
      <c r="E35" s="42"/>
      <c r="F35" s="42"/>
      <c r="G35" s="42"/>
      <c r="H35" s="42"/>
    </row>
    <row r="36" spans="1:8" x14ac:dyDescent="0.3">
      <c r="A36" s="11" t="s">
        <v>57</v>
      </c>
      <c r="B36" s="23" t="s">
        <v>25</v>
      </c>
      <c r="C36" s="21"/>
      <c r="D36" s="22"/>
      <c r="E36" s="42"/>
      <c r="F36" s="42"/>
      <c r="G36" s="42"/>
      <c r="H36" s="42"/>
    </row>
    <row r="37" spans="1:8" x14ac:dyDescent="0.3">
      <c r="A37" s="11" t="s">
        <v>58</v>
      </c>
      <c r="B37" s="23" t="s">
        <v>26</v>
      </c>
      <c r="C37" s="24"/>
      <c r="D37" s="25"/>
      <c r="E37" s="42"/>
      <c r="F37" s="42"/>
      <c r="G37" s="42"/>
      <c r="H37" s="42"/>
    </row>
    <row r="38" spans="1:8" x14ac:dyDescent="0.3">
      <c r="A38" s="11"/>
      <c r="B38" s="12"/>
      <c r="C38" s="17"/>
      <c r="D38" s="44"/>
      <c r="E38" s="42"/>
      <c r="F38" s="42"/>
      <c r="G38" s="42"/>
      <c r="H38" s="42"/>
    </row>
    <row r="39" spans="1:8" x14ac:dyDescent="0.3">
      <c r="A39" s="11"/>
      <c r="B39" s="16" t="s">
        <v>27</v>
      </c>
      <c r="C39" s="17"/>
      <c r="D39" s="44"/>
      <c r="E39" s="42"/>
      <c r="F39" s="42"/>
      <c r="G39" s="42"/>
      <c r="H39" s="42"/>
    </row>
    <row r="40" spans="1:8" x14ac:dyDescent="0.3">
      <c r="A40" s="11" t="s">
        <v>59</v>
      </c>
      <c r="B40" s="23" t="s">
        <v>31</v>
      </c>
      <c r="C40" s="19"/>
      <c r="D40" s="20"/>
      <c r="E40" s="42"/>
      <c r="F40" s="42"/>
      <c r="G40" s="42"/>
      <c r="H40" s="42"/>
    </row>
    <row r="41" spans="1:8" x14ac:dyDescent="0.3">
      <c r="A41" s="11" t="s">
        <v>60</v>
      </c>
      <c r="B41" s="23" t="s">
        <v>31</v>
      </c>
      <c r="C41" s="21"/>
      <c r="D41" s="22"/>
      <c r="E41" s="42"/>
      <c r="F41" s="42"/>
      <c r="G41" s="42"/>
      <c r="H41" s="42"/>
    </row>
    <row r="42" spans="1:8" x14ac:dyDescent="0.3">
      <c r="A42" s="11" t="s">
        <v>61</v>
      </c>
      <c r="B42" s="23" t="s">
        <v>31</v>
      </c>
      <c r="C42" s="21"/>
      <c r="D42" s="22"/>
      <c r="E42" s="42"/>
      <c r="F42" s="42"/>
      <c r="G42" s="42"/>
      <c r="H42" s="42"/>
    </row>
    <row r="43" spans="1:8" ht="14.4" thickBot="1" x14ac:dyDescent="0.35">
      <c r="A43" s="35" t="s">
        <v>62</v>
      </c>
      <c r="B43" s="36" t="s">
        <v>31</v>
      </c>
      <c r="C43" s="37"/>
      <c r="D43" s="45"/>
      <c r="E43" s="42"/>
      <c r="F43" s="42"/>
      <c r="G43" s="42"/>
      <c r="H43" s="42"/>
    </row>
    <row r="44" spans="1:8" ht="14.4" thickBot="1" x14ac:dyDescent="0.35">
      <c r="A44" s="34"/>
      <c r="B44" s="34"/>
      <c r="C44" s="27"/>
      <c r="D44" s="27"/>
      <c r="E44" s="42"/>
      <c r="F44" s="42"/>
      <c r="G44" s="42"/>
      <c r="H44" s="42"/>
    </row>
    <row r="45" spans="1:8" x14ac:dyDescent="0.3">
      <c r="A45" s="38" t="s">
        <v>2</v>
      </c>
      <c r="B45" s="39"/>
      <c r="C45" s="27"/>
      <c r="D45" s="27"/>
      <c r="E45" s="46"/>
      <c r="F45" s="42"/>
      <c r="G45" s="42"/>
      <c r="H45" s="42"/>
    </row>
    <row r="46" spans="1:8" ht="84.9" customHeight="1" x14ac:dyDescent="0.3">
      <c r="A46" s="40" t="s">
        <v>64</v>
      </c>
      <c r="B46" s="41"/>
      <c r="C46" s="27"/>
      <c r="D46" s="27"/>
      <c r="E46" s="46"/>
      <c r="F46" s="42"/>
      <c r="G46" s="42"/>
      <c r="H46" s="42"/>
    </row>
    <row r="47" spans="1:8" ht="84.9" customHeight="1" x14ac:dyDescent="0.3">
      <c r="A47" s="40" t="s">
        <v>65</v>
      </c>
      <c r="B47" s="41"/>
      <c r="C47" s="27"/>
      <c r="D47" s="27"/>
      <c r="E47" s="46"/>
      <c r="F47" s="42"/>
      <c r="G47" s="42"/>
      <c r="H47" s="42"/>
    </row>
    <row r="48" spans="1:8" ht="84.9" customHeight="1" x14ac:dyDescent="0.3">
      <c r="A48" s="40" t="s">
        <v>46</v>
      </c>
      <c r="B48" s="41"/>
      <c r="C48" s="27"/>
      <c r="D48" s="27"/>
      <c r="E48" s="46"/>
      <c r="F48" s="42"/>
      <c r="G48" s="42"/>
      <c r="H48" s="42"/>
    </row>
    <row r="49" spans="1:8" ht="84.9" customHeight="1" x14ac:dyDescent="0.3">
      <c r="A49" s="40" t="s">
        <v>47</v>
      </c>
      <c r="B49" s="41"/>
      <c r="C49" s="27"/>
      <c r="D49" s="27"/>
      <c r="E49" s="46"/>
      <c r="F49" s="42"/>
      <c r="G49" s="42"/>
      <c r="H49" s="42"/>
    </row>
    <row r="50" spans="1:8" ht="84.9" customHeight="1" x14ac:dyDescent="0.3">
      <c r="A50" s="40" t="s">
        <v>63</v>
      </c>
      <c r="B50" s="41"/>
      <c r="C50" s="27"/>
      <c r="D50" s="27"/>
      <c r="E50" s="46"/>
      <c r="F50" s="42"/>
      <c r="G50" s="42"/>
      <c r="H50" s="42"/>
    </row>
    <row r="51" spans="1:8" x14ac:dyDescent="0.3">
      <c r="A51" s="34"/>
      <c r="B51" s="34"/>
      <c r="C51" s="27"/>
    </row>
    <row r="52" spans="1:8" x14ac:dyDescent="0.3">
      <c r="A52" s="34"/>
      <c r="B52" s="34"/>
      <c r="C52" s="27"/>
    </row>
  </sheetData>
  <phoneticPr fontId="0" type="noConversion"/>
  <pageMargins left="0.78740157480314965" right="0.78740157480314965" top="0.78740157480314965" bottom="0.59055118110236227" header="0.51181102362204722" footer="0.51181102362204722"/>
  <pageSetup paperSize="9" scale="57" orientation="portrait" r:id="rId1"/>
  <headerFooter alignWithMargins="0">
    <oddHeader>&amp;L&amp;"Corbel,Standard"&amp;16&amp;K03+029Beurteilungsbogen Bewerber – Daten und Eingaben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showGridLines="0" tabSelected="1" view="pageLayout" topLeftCell="A31" zoomScale="120" zoomScaleNormal="100" zoomScalePageLayoutView="120" workbookViewId="0">
      <selection activeCell="D5" sqref="D5"/>
    </sheetView>
  </sheetViews>
  <sheetFormatPr baseColWidth="10" defaultColWidth="11.44140625" defaultRowHeight="13.8" x14ac:dyDescent="0.3"/>
  <cols>
    <col min="1" max="1" width="34.33203125" style="6" customWidth="1"/>
    <col min="2" max="2" width="15.33203125" style="6" customWidth="1"/>
    <col min="3" max="16384" width="11.44140625" style="5"/>
  </cols>
  <sheetData>
    <row r="1" spans="1:5" ht="15.6" x14ac:dyDescent="0.3">
      <c r="A1" s="8" t="s">
        <v>3</v>
      </c>
      <c r="B1" s="26"/>
      <c r="C1" s="47"/>
      <c r="D1" s="47"/>
      <c r="E1" s="47"/>
    </row>
    <row r="2" spans="1:5" x14ac:dyDescent="0.3">
      <c r="A2" s="15" t="s">
        <v>4</v>
      </c>
      <c r="B2" s="48" t="str">
        <f>'Daten + Eingaben'!$B$2</f>
        <v>Max Muster</v>
      </c>
      <c r="C2" s="47"/>
      <c r="D2" s="47"/>
      <c r="E2" s="47"/>
    </row>
    <row r="3" spans="1:5" x14ac:dyDescent="0.3">
      <c r="A3" s="15" t="s">
        <v>5</v>
      </c>
      <c r="B3" s="48" t="str">
        <f>'Daten + Eingaben'!$B$3</f>
        <v>Beispielstelle</v>
      </c>
      <c r="C3" s="47"/>
      <c r="D3" s="47"/>
      <c r="E3" s="47"/>
    </row>
    <row r="4" spans="1:5" x14ac:dyDescent="0.3">
      <c r="A4" s="15"/>
      <c r="B4" s="30"/>
      <c r="C4" s="47"/>
      <c r="D4" s="47"/>
      <c r="E4" s="47"/>
    </row>
    <row r="5" spans="1:5" x14ac:dyDescent="0.3">
      <c r="A5" s="15" t="s">
        <v>28</v>
      </c>
      <c r="B5" s="49">
        <f>'Daten + Eingaben'!$B$5</f>
        <v>44197</v>
      </c>
      <c r="C5" s="47"/>
      <c r="D5" s="47"/>
      <c r="E5" s="47"/>
    </row>
    <row r="6" spans="1:5" ht="14.4" thickBot="1" x14ac:dyDescent="0.35">
      <c r="A6" s="32" t="s">
        <v>29</v>
      </c>
      <c r="B6" s="50">
        <f>'Daten + Eingaben'!$B$6</f>
        <v>0.45833333333333331</v>
      </c>
      <c r="C6" s="47"/>
      <c r="D6" s="47"/>
      <c r="E6" s="47"/>
    </row>
    <row r="7" spans="1:5" ht="14.4" thickBot="1" x14ac:dyDescent="0.35">
      <c r="A7" s="51"/>
      <c r="B7" s="51"/>
      <c r="C7" s="47"/>
      <c r="D7" s="47"/>
      <c r="E7" s="47"/>
    </row>
    <row r="8" spans="1:5" s="7" customFormat="1" ht="15.6" x14ac:dyDescent="0.3">
      <c r="A8" s="8" t="s">
        <v>67</v>
      </c>
      <c r="B8" s="10" t="s">
        <v>68</v>
      </c>
      <c r="C8" s="52"/>
      <c r="D8" s="52"/>
      <c r="E8" s="52"/>
    </row>
    <row r="9" spans="1:5" x14ac:dyDescent="0.3">
      <c r="A9" s="53" t="s">
        <v>13</v>
      </c>
      <c r="B9" s="44"/>
      <c r="C9" s="47"/>
      <c r="D9" s="47"/>
      <c r="E9" s="47"/>
    </row>
    <row r="10" spans="1:5" x14ac:dyDescent="0.3">
      <c r="A10" s="11" t="str">
        <f>'Daten + Eingaben'!$B$11</f>
        <v>Ausbildung</v>
      </c>
      <c r="B10" s="44">
        <f>'Daten + Eingaben'!C11*'Daten + Eingaben'!D11</f>
        <v>0</v>
      </c>
      <c r="C10" s="47"/>
      <c r="D10" s="47"/>
      <c r="E10" s="47"/>
    </row>
    <row r="11" spans="1:5" x14ac:dyDescent="0.3">
      <c r="A11" s="11" t="str">
        <f>'Daten + Eingaben'!$B$12</f>
        <v>Fachkenntnisse</v>
      </c>
      <c r="B11" s="44">
        <f>'Daten + Eingaben'!C12*'Daten + Eingaben'!D12</f>
        <v>0</v>
      </c>
      <c r="C11" s="47"/>
      <c r="D11" s="47"/>
      <c r="E11" s="47"/>
    </row>
    <row r="12" spans="1:5" x14ac:dyDescent="0.3">
      <c r="A12" s="11" t="str">
        <f>'Daten + Eingaben'!$B$13</f>
        <v>Zusatzqualifikationen</v>
      </c>
      <c r="B12" s="44">
        <f>'Daten + Eingaben'!C13*'Daten + Eingaben'!D13</f>
        <v>0</v>
      </c>
      <c r="C12" s="47"/>
      <c r="D12" s="47"/>
      <c r="E12" s="47"/>
    </row>
    <row r="13" spans="1:5" x14ac:dyDescent="0.3">
      <c r="A13" s="11" t="str">
        <f>'Daten + Eingaben'!$B$14</f>
        <v>Zeugisse / Diplome / Zertifikate</v>
      </c>
      <c r="B13" s="44">
        <f>'Daten + Eingaben'!C14*'Daten + Eingaben'!D14</f>
        <v>0</v>
      </c>
      <c r="C13" s="47"/>
      <c r="D13" s="47"/>
      <c r="E13" s="47"/>
    </row>
    <row r="14" spans="1:5" x14ac:dyDescent="0.3">
      <c r="A14" s="11" t="str">
        <f>'Daten + Eingaben'!$B$15</f>
        <v>Berufserfahrung</v>
      </c>
      <c r="B14" s="44">
        <f>'Daten + Eingaben'!C15*'Daten + Eingaben'!D15</f>
        <v>0</v>
      </c>
      <c r="C14" s="47"/>
      <c r="D14" s="47"/>
      <c r="E14" s="47"/>
    </row>
    <row r="15" spans="1:5" x14ac:dyDescent="0.3">
      <c r="A15" s="54" t="str">
        <f>'Daten + Eingaben'!$B$16</f>
        <v>Nachweisbare Erfolge</v>
      </c>
      <c r="B15" s="44">
        <f>'Daten + Eingaben'!C16*'Daten + Eingaben'!D16</f>
        <v>0</v>
      </c>
      <c r="C15" s="47"/>
      <c r="D15" s="47"/>
      <c r="E15" s="47"/>
    </row>
    <row r="16" spans="1:5" x14ac:dyDescent="0.3">
      <c r="A16" s="11" t="s">
        <v>69</v>
      </c>
      <c r="B16" s="55">
        <f>SUM(B10:B15)</f>
        <v>0</v>
      </c>
      <c r="C16" s="47"/>
      <c r="D16" s="47"/>
      <c r="E16" s="47"/>
    </row>
    <row r="17" spans="1:5" x14ac:dyDescent="0.3">
      <c r="A17" s="11" t="s">
        <v>71</v>
      </c>
      <c r="B17" s="44">
        <f>SUM('Daten + Eingaben'!C11:C16)*4</f>
        <v>0</v>
      </c>
      <c r="C17" s="47"/>
      <c r="D17" s="47"/>
      <c r="E17" s="47"/>
    </row>
    <row r="18" spans="1:5" x14ac:dyDescent="0.3">
      <c r="A18" s="53" t="s">
        <v>15</v>
      </c>
      <c r="B18" s="44"/>
      <c r="C18" s="47"/>
      <c r="D18" s="47"/>
      <c r="E18" s="47"/>
    </row>
    <row r="19" spans="1:5" x14ac:dyDescent="0.3">
      <c r="A19" s="11" t="str">
        <f>'Daten + Eingaben'!$B$19</f>
        <v>Auftreten / Persönlichkeit</v>
      </c>
      <c r="B19" s="44">
        <f>'Daten + Eingaben'!C19*'Daten + Eingaben'!D19</f>
        <v>0</v>
      </c>
      <c r="C19" s="47"/>
      <c r="D19" s="47"/>
      <c r="E19" s="47"/>
    </row>
    <row r="20" spans="1:5" x14ac:dyDescent="0.3">
      <c r="A20" s="11" t="str">
        <f>'Daten + Eingaben'!$B$20</f>
        <v>Alter / Lebenserfahrung</v>
      </c>
      <c r="B20" s="44">
        <f>'Daten + Eingaben'!C20*'Daten + Eingaben'!D20</f>
        <v>0</v>
      </c>
      <c r="C20" s="47"/>
      <c r="D20" s="47"/>
      <c r="E20" s="47"/>
    </row>
    <row r="21" spans="1:5" x14ac:dyDescent="0.3">
      <c r="A21" s="11" t="str">
        <f>'Daten + Eingaben'!$B$21</f>
        <v>Motivation</v>
      </c>
      <c r="B21" s="44">
        <f>'Daten + Eingaben'!C21*'Daten + Eingaben'!D21</f>
        <v>0</v>
      </c>
      <c r="C21" s="47"/>
      <c r="D21" s="47"/>
      <c r="E21" s="47"/>
    </row>
    <row r="22" spans="1:5" x14ac:dyDescent="0.3">
      <c r="A22" s="11" t="str">
        <f>'Daten + Eingaben'!$B$22</f>
        <v>Teamfähigkeit</v>
      </c>
      <c r="B22" s="44">
        <f>'Daten + Eingaben'!C22*'Daten + Eingaben'!D22</f>
        <v>0</v>
      </c>
      <c r="C22" s="47"/>
      <c r="D22" s="47"/>
      <c r="E22" s="47"/>
    </row>
    <row r="23" spans="1:5" x14ac:dyDescent="0.3">
      <c r="A23" s="11" t="str">
        <f>'Daten + Eingaben'!$B$23</f>
        <v>Analytisches Denken</v>
      </c>
      <c r="B23" s="44">
        <f>'Daten + Eingaben'!C23*'Daten + Eingaben'!D23</f>
        <v>0</v>
      </c>
      <c r="C23" s="47"/>
      <c r="D23" s="47"/>
      <c r="E23" s="47"/>
    </row>
    <row r="24" spans="1:5" x14ac:dyDescent="0.3">
      <c r="A24" s="11" t="str">
        <f>'Daten + Eingaben'!$B$24</f>
        <v>Strukturiertes Vorgehen</v>
      </c>
      <c r="B24" s="44">
        <f>'Daten + Eingaben'!C24*'Daten + Eingaben'!D24</f>
        <v>0</v>
      </c>
      <c r="C24" s="47"/>
      <c r="D24" s="47"/>
      <c r="E24" s="47"/>
    </row>
    <row r="25" spans="1:5" x14ac:dyDescent="0.3">
      <c r="A25" s="11" t="str">
        <f>'Daten + Eingaben'!$B$25</f>
        <v>Durchsetzungsvermögen</v>
      </c>
      <c r="B25" s="44">
        <f>'Daten + Eingaben'!C25*'Daten + Eingaben'!D25</f>
        <v>0</v>
      </c>
      <c r="C25" s="47"/>
      <c r="D25" s="47"/>
      <c r="E25" s="47"/>
    </row>
    <row r="26" spans="1:5" x14ac:dyDescent="0.3">
      <c r="A26" s="54" t="str">
        <f>'Daten + Eingaben'!$B$26</f>
        <v>Führungskompetenz (bei Führungspositionen)</v>
      </c>
      <c r="B26" s="44">
        <f>'Daten + Eingaben'!C26*'Daten + Eingaben'!D26</f>
        <v>0</v>
      </c>
      <c r="C26" s="47"/>
      <c r="D26" s="47"/>
      <c r="E26" s="47"/>
    </row>
    <row r="27" spans="1:5" x14ac:dyDescent="0.3">
      <c r="A27" s="11" t="s">
        <v>69</v>
      </c>
      <c r="B27" s="55">
        <f>SUM(B19:B26)</f>
        <v>0</v>
      </c>
      <c r="C27" s="47"/>
      <c r="D27" s="47"/>
      <c r="E27" s="47"/>
    </row>
    <row r="28" spans="1:5" x14ac:dyDescent="0.3">
      <c r="A28" s="11" t="s">
        <v>71</v>
      </c>
      <c r="B28" s="44">
        <f>SUM('Daten + Eingaben'!C19:C26)*4</f>
        <v>0</v>
      </c>
      <c r="C28" s="47"/>
      <c r="D28" s="47"/>
      <c r="E28" s="47"/>
    </row>
    <row r="29" spans="1:5" x14ac:dyDescent="0.3">
      <c r="A29" s="53" t="s">
        <v>12</v>
      </c>
      <c r="B29" s="44"/>
      <c r="C29" s="47"/>
      <c r="D29" s="47"/>
      <c r="E29" s="47"/>
    </row>
    <row r="30" spans="1:5" x14ac:dyDescent="0.3">
      <c r="A30" s="11" t="str">
        <f>'Daten + Eingaben'!$B$29</f>
        <v>Kommunikationsverhalten</v>
      </c>
      <c r="B30" s="44">
        <f>'Daten + Eingaben'!C29*'Daten + Eingaben'!D29</f>
        <v>0</v>
      </c>
      <c r="C30" s="47"/>
      <c r="D30" s="47"/>
      <c r="E30" s="47"/>
    </row>
    <row r="31" spans="1:5" x14ac:dyDescent="0.3">
      <c r="A31" s="11" t="str">
        <f>'Daten + Eingaben'!$B$30</f>
        <v>Teamfähigkeit</v>
      </c>
      <c r="B31" s="44">
        <f>'Daten + Eingaben'!C30*'Daten + Eingaben'!D30</f>
        <v>0</v>
      </c>
      <c r="C31" s="47"/>
      <c r="D31" s="47"/>
      <c r="E31" s="47"/>
    </row>
    <row r="32" spans="1:5" x14ac:dyDescent="0.3">
      <c r="A32" s="11" t="str">
        <f>'Daten + Eingaben'!$B$31</f>
        <v>Konfliktfähigkeit</v>
      </c>
      <c r="B32" s="44">
        <f>'Daten + Eingaben'!C31*'Daten + Eingaben'!D31</f>
        <v>0</v>
      </c>
      <c r="C32" s="47"/>
      <c r="D32" s="47"/>
      <c r="E32" s="47"/>
    </row>
    <row r="33" spans="1:5" x14ac:dyDescent="0.3">
      <c r="A33" s="54" t="str">
        <f>'Daten + Eingaben'!$B$32</f>
        <v>Methodenkompetenz</v>
      </c>
      <c r="B33" s="44">
        <f>'Daten + Eingaben'!C32*'Daten + Eingaben'!D32</f>
        <v>0</v>
      </c>
      <c r="C33" s="47"/>
      <c r="D33" s="47"/>
      <c r="E33" s="47"/>
    </row>
    <row r="34" spans="1:5" x14ac:dyDescent="0.3">
      <c r="A34" s="11" t="s">
        <v>69</v>
      </c>
      <c r="B34" s="55">
        <f>SUM(B30:B33)</f>
        <v>0</v>
      </c>
      <c r="C34" s="47"/>
      <c r="D34" s="47"/>
      <c r="E34" s="47"/>
    </row>
    <row r="35" spans="1:5" x14ac:dyDescent="0.3">
      <c r="A35" s="11" t="s">
        <v>71</v>
      </c>
      <c r="B35" s="44">
        <f>SUM('Daten + Eingaben'!C29:C32)*4</f>
        <v>0</v>
      </c>
      <c r="C35" s="47"/>
      <c r="D35" s="47"/>
      <c r="E35" s="47"/>
    </row>
    <row r="36" spans="1:5" x14ac:dyDescent="0.3">
      <c r="A36" s="53" t="s">
        <v>23</v>
      </c>
      <c r="B36" s="44"/>
      <c r="C36" s="47"/>
      <c r="D36" s="47"/>
      <c r="E36" s="47"/>
    </row>
    <row r="37" spans="1:5" x14ac:dyDescent="0.3">
      <c r="A37" s="11" t="str">
        <f>'Daten + Eingaben'!$B$35</f>
        <v>Sprache 1</v>
      </c>
      <c r="B37" s="44">
        <f>'Daten + Eingaben'!C35*'Daten + Eingaben'!D35</f>
        <v>0</v>
      </c>
      <c r="C37" s="47"/>
      <c r="D37" s="47"/>
      <c r="E37" s="47"/>
    </row>
    <row r="38" spans="1:5" x14ac:dyDescent="0.3">
      <c r="A38" s="11" t="str">
        <f>'Daten + Eingaben'!$B$36</f>
        <v>Sprache 2</v>
      </c>
      <c r="B38" s="44">
        <f>'Daten + Eingaben'!C36*'Daten + Eingaben'!D36</f>
        <v>0</v>
      </c>
      <c r="C38" s="47"/>
      <c r="D38" s="47"/>
      <c r="E38" s="47"/>
    </row>
    <row r="39" spans="1:5" x14ac:dyDescent="0.3">
      <c r="A39" s="54" t="str">
        <f>'Daten + Eingaben'!$B$37</f>
        <v>Sprache 3</v>
      </c>
      <c r="B39" s="44">
        <f>'Daten + Eingaben'!C37*'Daten + Eingaben'!D37</f>
        <v>0</v>
      </c>
      <c r="C39" s="47"/>
      <c r="D39" s="47"/>
      <c r="E39" s="47"/>
    </row>
    <row r="40" spans="1:5" x14ac:dyDescent="0.3">
      <c r="A40" s="11" t="s">
        <v>69</v>
      </c>
      <c r="B40" s="55">
        <f>SUM(B37:B39)</f>
        <v>0</v>
      </c>
      <c r="C40" s="47"/>
      <c r="D40" s="47"/>
      <c r="E40" s="47"/>
    </row>
    <row r="41" spans="1:5" x14ac:dyDescent="0.3">
      <c r="A41" s="11" t="s">
        <v>71</v>
      </c>
      <c r="B41" s="44">
        <f>SUM('Daten + Eingaben'!C35:C37)*4</f>
        <v>0</v>
      </c>
      <c r="C41" s="47"/>
      <c r="D41" s="47"/>
      <c r="E41" s="47"/>
    </row>
    <row r="42" spans="1:5" x14ac:dyDescent="0.3">
      <c r="A42" s="53" t="s">
        <v>27</v>
      </c>
      <c r="B42" s="44"/>
      <c r="C42" s="47"/>
      <c r="D42" s="47"/>
      <c r="E42" s="47"/>
    </row>
    <row r="43" spans="1:5" x14ac:dyDescent="0.3">
      <c r="A43" s="11" t="str">
        <f>'Daten + Eingaben'!$B$40</f>
        <v>Frei</v>
      </c>
      <c r="B43" s="44">
        <f>'Daten + Eingaben'!C40*'Daten + Eingaben'!D40</f>
        <v>0</v>
      </c>
      <c r="C43" s="47"/>
      <c r="D43" s="47"/>
      <c r="E43" s="47"/>
    </row>
    <row r="44" spans="1:5" x14ac:dyDescent="0.3">
      <c r="A44" s="11" t="str">
        <f>'Daten + Eingaben'!$B$41</f>
        <v>Frei</v>
      </c>
      <c r="B44" s="44">
        <f>'Daten + Eingaben'!C41*'Daten + Eingaben'!D41</f>
        <v>0</v>
      </c>
      <c r="C44" s="47"/>
      <c r="D44" s="47"/>
      <c r="E44" s="47"/>
    </row>
    <row r="45" spans="1:5" x14ac:dyDescent="0.3">
      <c r="A45" s="11" t="str">
        <f>'Daten + Eingaben'!$B$42</f>
        <v>Frei</v>
      </c>
      <c r="B45" s="44">
        <f>'Daten + Eingaben'!C42*'Daten + Eingaben'!D42</f>
        <v>0</v>
      </c>
      <c r="C45" s="47"/>
      <c r="D45" s="47"/>
      <c r="E45" s="47"/>
    </row>
    <row r="46" spans="1:5" x14ac:dyDescent="0.3">
      <c r="A46" s="54" t="str">
        <f>'Daten + Eingaben'!$B$43</f>
        <v>Frei</v>
      </c>
      <c r="B46" s="44">
        <f>'Daten + Eingaben'!C43*'Daten + Eingaben'!D43</f>
        <v>0</v>
      </c>
      <c r="C46" s="47"/>
      <c r="D46" s="47"/>
      <c r="E46" s="47"/>
    </row>
    <row r="47" spans="1:5" x14ac:dyDescent="0.3">
      <c r="A47" s="56" t="s">
        <v>69</v>
      </c>
      <c r="B47" s="57">
        <f>SUM(B43:B46)</f>
        <v>0</v>
      </c>
      <c r="C47" s="47"/>
      <c r="D47" s="47"/>
      <c r="E47" s="47"/>
    </row>
    <row r="48" spans="1:5" ht="14.4" thickBot="1" x14ac:dyDescent="0.35">
      <c r="A48" s="58" t="s">
        <v>71</v>
      </c>
      <c r="B48" s="44">
        <f>SUM('Daten + Eingaben'!C40:C43)*4</f>
        <v>0</v>
      </c>
      <c r="C48" s="47"/>
      <c r="D48" s="47"/>
      <c r="E48" s="47"/>
    </row>
    <row r="49" spans="1:5" x14ac:dyDescent="0.3">
      <c r="A49" s="59" t="s">
        <v>70</v>
      </c>
      <c r="B49" s="60">
        <f>SUM(B16,B27,B34,B40,B47)</f>
        <v>0</v>
      </c>
      <c r="C49" s="47"/>
      <c r="D49" s="47"/>
      <c r="E49" s="47"/>
    </row>
    <row r="50" spans="1:5" ht="14.4" thickBot="1" x14ac:dyDescent="0.35">
      <c r="A50" s="32" t="s">
        <v>72</v>
      </c>
      <c r="B50" s="61">
        <f>SUM(B17,B28,B35,B41,B48)</f>
        <v>0</v>
      </c>
      <c r="C50" s="47"/>
      <c r="D50" s="47"/>
      <c r="E50" s="47"/>
    </row>
    <row r="51" spans="1:5" ht="14.4" thickBot="1" x14ac:dyDescent="0.35">
      <c r="A51" s="51"/>
      <c r="B51" s="51"/>
      <c r="C51" s="47"/>
      <c r="D51" s="47"/>
      <c r="E51" s="47"/>
    </row>
    <row r="52" spans="1:5" ht="14.4" thickBot="1" x14ac:dyDescent="0.35">
      <c r="A52" s="62" t="s">
        <v>2</v>
      </c>
      <c r="B52" s="63"/>
      <c r="C52" s="63"/>
      <c r="D52" s="47"/>
      <c r="E52" s="47"/>
    </row>
    <row r="53" spans="1:5" ht="84.9" customHeight="1" x14ac:dyDescent="0.3">
      <c r="A53" s="64" t="s">
        <v>64</v>
      </c>
      <c r="B53" s="67">
        <f>'Daten + Eingaben'!$B$46</f>
        <v>0</v>
      </c>
      <c r="C53" s="67"/>
      <c r="D53" s="67"/>
      <c r="E53" s="68"/>
    </row>
    <row r="54" spans="1:5" ht="84.9" customHeight="1" x14ac:dyDescent="0.3">
      <c r="A54" s="65" t="s">
        <v>65</v>
      </c>
      <c r="B54" s="69">
        <f>'Daten + Eingaben'!$B$47</f>
        <v>0</v>
      </c>
      <c r="C54" s="69"/>
      <c r="D54" s="69"/>
      <c r="E54" s="70"/>
    </row>
    <row r="55" spans="1:5" ht="84.9" customHeight="1" x14ac:dyDescent="0.3">
      <c r="A55" s="65" t="s">
        <v>46</v>
      </c>
      <c r="B55" s="69">
        <f>'Daten + Eingaben'!$B$48</f>
        <v>0</v>
      </c>
      <c r="C55" s="69"/>
      <c r="D55" s="69"/>
      <c r="E55" s="70"/>
    </row>
    <row r="56" spans="1:5" ht="84.9" customHeight="1" x14ac:dyDescent="0.3">
      <c r="A56" s="65" t="s">
        <v>47</v>
      </c>
      <c r="B56" s="69">
        <f>'Daten + Eingaben'!$B$49</f>
        <v>0</v>
      </c>
      <c r="C56" s="69"/>
      <c r="D56" s="69"/>
      <c r="E56" s="70"/>
    </row>
    <row r="57" spans="1:5" ht="84.9" customHeight="1" thickBot="1" x14ac:dyDescent="0.35">
      <c r="A57" s="66" t="s">
        <v>63</v>
      </c>
      <c r="B57" s="71">
        <f>'Daten + Eingaben'!$B$50</f>
        <v>0</v>
      </c>
      <c r="C57" s="71"/>
      <c r="D57" s="71"/>
      <c r="E57" s="72"/>
    </row>
  </sheetData>
  <mergeCells count="5">
    <mergeCell ref="B53:E53"/>
    <mergeCell ref="B54:E54"/>
    <mergeCell ref="B55:E55"/>
    <mergeCell ref="B56:E56"/>
    <mergeCell ref="B57:E57"/>
  </mergeCells>
  <pageMargins left="0.78740157480314965" right="0.78740157480314965" top="0.78740157480314965" bottom="0.59055118110236227" header="0.51181102362204722" footer="0.51181102362204722"/>
  <pageSetup paperSize="9" scale="56" orientation="portrait" r:id="rId1"/>
  <headerFooter alignWithMargins="0">
    <oddHeader>&amp;L&amp;"Corbel,Standard"&amp;16&amp;K03+028Beurteilungsbogen Bewerber – Auswertung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 + Eingaben</vt:lpstr>
      <vt:lpstr>Auswertung</vt:lpstr>
    </vt:vector>
  </TitlesOfParts>
  <Company>Zürich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Fink</dc:creator>
  <cp:lastModifiedBy>Andrea Vogel</cp:lastModifiedBy>
  <cp:lastPrinted>2021-09-28T12:05:53Z</cp:lastPrinted>
  <dcterms:created xsi:type="dcterms:W3CDTF">2003-12-03T16:38:42Z</dcterms:created>
  <dcterms:modified xsi:type="dcterms:W3CDTF">2021-09-29T10:02:23Z</dcterms:modified>
</cp:coreProperties>
</file>